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608" windowHeight="7752"/>
  </bookViews>
  <sheets>
    <sheet name="ДШИ 8" sheetId="1" r:id="rId1"/>
  </sheets>
  <definedNames>
    <definedName name="_xlnm.Print_Area" localSheetId="0">'ДШИ 8'!$A$1:$I$22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E20" i="1"/>
  <c r="E21" i="1" s="1"/>
  <c r="G19" i="1"/>
  <c r="G21" i="1" s="1"/>
  <c r="E19" i="1"/>
  <c r="G18" i="1"/>
  <c r="E18" i="1"/>
  <c r="G17" i="1"/>
  <c r="E17" i="1"/>
  <c r="G16" i="1"/>
  <c r="E16" i="1"/>
  <c r="G15" i="1"/>
  <c r="E15" i="1"/>
  <c r="G14" i="1"/>
  <c r="E14" i="1"/>
  <c r="G13" i="1"/>
  <c r="E13" i="1"/>
  <c r="G12" i="1"/>
  <c r="E12" i="1"/>
  <c r="G11" i="1"/>
  <c r="E11" i="1"/>
</calcChain>
</file>

<file path=xl/sharedStrings.xml><?xml version="1.0" encoding="utf-8"?>
<sst xmlns="http://schemas.openxmlformats.org/spreadsheetml/2006/main" count="55" uniqueCount="41">
  <si>
    <t>Код формы по ОКУД</t>
  </si>
  <si>
    <t>0503762</t>
  </si>
  <si>
    <t>СВЕДЕНИЯ</t>
  </si>
  <si>
    <t>о результатах учреждения по исполнению государственного (муниципального) задания</t>
  </si>
  <si>
    <t>МБУДО ДШИ № 8 городского округа город Воронеж</t>
  </si>
  <si>
    <t>Государственные (муниципальные) услуги (работы)</t>
  </si>
  <si>
    <t>Единица измерения</t>
  </si>
  <si>
    <t>По плану</t>
  </si>
  <si>
    <t>Фактически</t>
  </si>
  <si>
    <t>Не исполнено</t>
  </si>
  <si>
    <t>Причина неисполнения</t>
  </si>
  <si>
    <t>код</t>
  </si>
  <si>
    <t>наименование</t>
  </si>
  <si>
    <t>количество</t>
  </si>
  <si>
    <t>сумма,руб.</t>
  </si>
  <si>
    <t>802112О.99.0.ББ55АА48000</t>
  </si>
  <si>
    <t>Реализация дополнительных предпрофессиональных программ в области искусств (фортепиано)</t>
  </si>
  <si>
    <t>чел.час</t>
  </si>
  <si>
    <t>802112О.99.0.ББ55АБ04000</t>
  </si>
  <si>
    <t>Реализация дополнительных предпрофессиональных программ в области искусств (струнные инструменты)</t>
  </si>
  <si>
    <t>802112О.99.0.ББ55АБ60000</t>
  </si>
  <si>
    <t>Реализация дополнительных предпрофессиональных программ в области искусств (духовые и ударные инструменты)</t>
  </si>
  <si>
    <t>802112О.99.0.ББ55АВ16000</t>
  </si>
  <si>
    <t>Реализация дополнительных предпрофессиональных программ в области искусств (народные инструменты)</t>
  </si>
  <si>
    <t>802112О.99.0.ББ55АГ84000</t>
  </si>
  <si>
    <t>Реализация дополнительных предпрофессиональных программ в области искусств (музыкальный фольклор)</t>
  </si>
  <si>
    <t>802112О.99.0.ББ55АГ28000</t>
  </si>
  <si>
    <t>Реализация дополнительных предпрофессиональных программ в области искусств (хоровое пение)</t>
  </si>
  <si>
    <t>802112О.99.0.ББ55АЗ20000</t>
  </si>
  <si>
    <t>Реализация дополнительных предпрофессиональных программ в области искусств (искусство театра)</t>
  </si>
  <si>
    <t>802112О.99.0.ББ55АД96000</t>
  </si>
  <si>
    <t>Реализация дополнительных предпрофессиональных программ в области искусств (декоративно-прикладное творчество)</t>
  </si>
  <si>
    <t>802112О.99.0.ББ55АД40000</t>
  </si>
  <si>
    <t>Реализация дополнительных предпрофессиональных программ в области искусств (живопись)</t>
  </si>
  <si>
    <t>802112О.99.0.ББ55АЖ08000</t>
  </si>
  <si>
    <t>Реализация дополнительных предпрофессиональных программ в области искусств (хореографическое творчество)</t>
  </si>
  <si>
    <t>804200О.99.0.ББ52АЖ48000</t>
  </si>
  <si>
    <t xml:space="preserve">Реализация дополнительных общеразвивающих программ </t>
  </si>
  <si>
    <t>Итого</t>
  </si>
  <si>
    <t>-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</si>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</sst>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name val="Calibri"/>
      <family val="2"/>
      <scheme val="minor"/>
    </font>
    <font>
      <sz val="11"/>
      <color rgb="FF000000"/>
      <name val="Times New Roman"/>
    </font>
    <font>
      <sz val="10"/>
      <color rgb="FF000000"/>
      <name val="Times New Roman"/>
    </font>
    <font>
      <sz val="8"/>
      <color rgb="FF000000"/>
      <name val="Times New Roman"/>
    </font>
    <font>
      <sz val="9"/>
      <color rgb="FF000000"/>
      <name val="Times New Roman"/>
    </font>
    <font>
      <b/>
      <sz val="11"/>
      <color rgb="FF000000"/>
      <name val="Times New Roman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0"/>
      <color rgb="FF000000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5">
    <xf numFmtId="0" fontId="0" fillId="0" borderId="0"/>
    <xf numFmtId="0" fontId="1" fillId="0" borderId="0"/>
    <xf numFmtId="0" fontId="2" fillId="0" borderId="0"/>
    <xf numFmtId="0" fontId="2" fillId="0" borderId="1"/>
    <xf numFmtId="0" fontId="3" fillId="0" borderId="2">
      <alignment horizontal="right"/>
    </xf>
    <xf numFmtId="49" fontId="4" fillId="0" borderId="3">
      <alignment horizontal="center"/>
    </xf>
    <xf numFmtId="0" fontId="3" fillId="0" borderId="0">
      <alignment horizontal="right"/>
    </xf>
    <xf numFmtId="49" fontId="4" fillId="0" borderId="4">
      <alignment horizontal="center"/>
    </xf>
    <xf numFmtId="0" fontId="5" fillId="0" borderId="0">
      <alignment horizontal="center"/>
    </xf>
    <xf numFmtId="0" fontId="5" fillId="0" borderId="0">
      <alignment horizontal="center" wrapText="1"/>
    </xf>
    <xf numFmtId="0" fontId="5" fillId="0" borderId="5">
      <alignment horizontal="left" wrapText="1"/>
    </xf>
    <xf numFmtId="0" fontId="1" fillId="0" borderId="5"/>
    <xf numFmtId="0" fontId="2" fillId="0" borderId="6">
      <alignment horizontal="center" vertical="center" wrapText="1"/>
    </xf>
    <xf numFmtId="0" fontId="2" fillId="0" borderId="6">
      <alignment horizontal="center" vertical="center" wrapText="1"/>
    </xf>
    <xf numFmtId="0" fontId="2" fillId="0" borderId="6">
      <alignment horizontal="center" vertical="center"/>
    </xf>
    <xf numFmtId="49" fontId="2" fillId="0" borderId="6">
      <alignment horizontal="center" vertical="center" wrapText="1"/>
    </xf>
    <xf numFmtId="0" fontId="2" fillId="0" borderId="6">
      <alignment horizontal="center" vertical="center" wrapText="1"/>
    </xf>
    <xf numFmtId="0" fontId="2" fillId="0" borderId="6">
      <alignment horizontal="center"/>
    </xf>
    <xf numFmtId="0" fontId="2" fillId="0" borderId="8"/>
    <xf numFmtId="0" fontId="2" fillId="0" borderId="9"/>
    <xf numFmtId="4" fontId="2" fillId="0" borderId="6">
      <alignment horizontal="right" shrinkToFit="1"/>
    </xf>
    <xf numFmtId="0" fontId="8" fillId="0" borderId="5">
      <alignment horizontal="left" vertical="center"/>
    </xf>
    <xf numFmtId="0" fontId="8" fillId="0" borderId="6">
      <alignment horizontal="left" vertical="center" wrapText="1"/>
    </xf>
    <xf numFmtId="0" fontId="8" fillId="0" borderId="8">
      <alignment horizontal="left" vertical="center"/>
    </xf>
    <xf numFmtId="0" fontId="1" fillId="0" borderId="8"/>
  </cellStyleXfs>
  <cellXfs count="39">
    <xf numFmtId="0" fontId="0" fillId="0" borderId="0" xfId="0"/>
    <xf numFmtId="0" fontId="1" fillId="0" borderId="0" xfId="1" applyNumberFormat="1" applyProtection="1"/>
    <xf numFmtId="0" fontId="2" fillId="0" borderId="0" xfId="2" applyNumberFormat="1" applyProtection="1"/>
    <xf numFmtId="0" fontId="2" fillId="0" borderId="1" xfId="3" applyNumberFormat="1" applyProtection="1"/>
    <xf numFmtId="0" fontId="0" fillId="0" borderId="0" xfId="0" applyProtection="1">
      <protection locked="0"/>
    </xf>
    <xf numFmtId="0" fontId="3" fillId="0" borderId="2" xfId="4" applyNumberFormat="1" applyProtection="1">
      <alignment horizontal="right"/>
    </xf>
    <xf numFmtId="49" fontId="4" fillId="0" borderId="3" xfId="5" applyProtection="1">
      <alignment horizontal="center"/>
    </xf>
    <xf numFmtId="0" fontId="3" fillId="0" borderId="0" xfId="6" applyNumberFormat="1" applyProtection="1">
      <alignment horizontal="right"/>
    </xf>
    <xf numFmtId="49" fontId="4" fillId="0" borderId="4" xfId="7" applyProtection="1">
      <alignment horizontal="center"/>
    </xf>
    <xf numFmtId="0" fontId="5" fillId="0" borderId="5" xfId="10" applyNumberFormat="1" applyProtection="1">
      <alignment horizontal="left" wrapText="1"/>
    </xf>
    <xf numFmtId="0" fontId="1" fillId="0" borderId="5" xfId="11" applyNumberFormat="1" applyProtection="1"/>
    <xf numFmtId="0" fontId="2" fillId="0" borderId="6" xfId="16" applyNumberFormat="1" applyProtection="1">
      <alignment horizontal="center" vertical="center" wrapText="1"/>
    </xf>
    <xf numFmtId="0" fontId="2" fillId="0" borderId="6" xfId="16" applyNumberFormat="1" applyAlignment="1" applyProtection="1">
      <alignment horizontal="center" vertical="center" wrapText="1"/>
    </xf>
    <xf numFmtId="0" fontId="2" fillId="0" borderId="6" xfId="17" applyNumberFormat="1" applyProtection="1">
      <alignment horizontal="center"/>
    </xf>
    <xf numFmtId="0" fontId="2" fillId="0" borderId="6" xfId="17" applyNumberFormat="1" applyAlignment="1" applyProtection="1">
      <alignment horizontal="center" vertical="center"/>
    </xf>
    <xf numFmtId="0" fontId="6" fillId="2" borderId="7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 shrinkToFit="1"/>
    </xf>
    <xf numFmtId="4" fontId="2" fillId="0" borderId="6" xfId="17" applyNumberFormat="1" applyAlignment="1" applyProtection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0" fontId="7" fillId="0" borderId="7" xfId="0" applyFont="1" applyBorder="1" applyAlignment="1">
      <alignment horizontal="center" vertical="center" wrapText="1" shrinkToFit="1"/>
    </xf>
    <xf numFmtId="0" fontId="2" fillId="0" borderId="8" xfId="18" applyNumberFormat="1" applyProtection="1"/>
    <xf numFmtId="0" fontId="2" fillId="0" borderId="9" xfId="19" applyNumberFormat="1" applyProtection="1"/>
    <xf numFmtId="4" fontId="2" fillId="0" borderId="6" xfId="20" applyAlignment="1" applyProtection="1">
      <alignment horizontal="center" vertical="center" shrinkToFit="1"/>
    </xf>
    <xf numFmtId="0" fontId="8" fillId="0" borderId="5" xfId="21" applyNumberFormat="1" applyProtection="1">
      <alignment horizontal="left" vertical="center"/>
    </xf>
    <xf numFmtId="0" fontId="8" fillId="0" borderId="8" xfId="23" applyNumberFormat="1" applyProtection="1">
      <alignment horizontal="left" vertical="center"/>
    </xf>
    <xf numFmtId="0" fontId="1" fillId="0" borderId="8" xfId="24" applyNumberFormat="1" applyProtection="1"/>
    <xf numFmtId="0" fontId="8" fillId="0" borderId="6" xfId="22" applyNumberFormat="1" applyProtection="1">
      <alignment horizontal="left" vertical="center" wrapText="1"/>
    </xf>
    <xf numFmtId="0" fontId="8" fillId="0" borderId="6" xfId="22" applyProtection="1">
      <alignment horizontal="left" vertical="center" wrapText="1"/>
      <protection locked="0"/>
    </xf>
    <xf numFmtId="0" fontId="5" fillId="0" borderId="0" xfId="8" applyNumberFormat="1" applyProtection="1">
      <alignment horizontal="center"/>
    </xf>
    <xf numFmtId="0" fontId="5" fillId="0" borderId="0" xfId="8" applyProtection="1">
      <alignment horizontal="center"/>
      <protection locked="0"/>
    </xf>
    <xf numFmtId="0" fontId="5" fillId="0" borderId="0" xfId="9" applyNumberFormat="1" applyAlignment="1" applyProtection="1">
      <alignment horizontal="center" wrapText="1"/>
    </xf>
    <xf numFmtId="0" fontId="2" fillId="0" borderId="6" xfId="12" applyNumberFormat="1" applyProtection="1">
      <alignment horizontal="center" vertical="center" wrapText="1"/>
    </xf>
    <xf numFmtId="0" fontId="2" fillId="0" borderId="6" xfId="12" applyProtection="1">
      <alignment horizontal="center" vertical="center" wrapText="1"/>
      <protection locked="0"/>
    </xf>
    <xf numFmtId="0" fontId="2" fillId="0" borderId="6" xfId="13" applyNumberFormat="1" applyProtection="1">
      <alignment horizontal="center" vertical="center" wrapText="1"/>
    </xf>
    <xf numFmtId="0" fontId="2" fillId="0" borderId="6" xfId="13" applyProtection="1">
      <alignment horizontal="center" vertical="center" wrapText="1"/>
      <protection locked="0"/>
    </xf>
    <xf numFmtId="0" fontId="2" fillId="0" borderId="6" xfId="14" applyNumberFormat="1" applyAlignment="1" applyProtection="1">
      <alignment horizontal="center" vertical="center"/>
    </xf>
    <xf numFmtId="0" fontId="2" fillId="0" borderId="6" xfId="14" applyAlignment="1" applyProtection="1">
      <alignment horizontal="center" vertical="center"/>
      <protection locked="0"/>
    </xf>
    <xf numFmtId="49" fontId="2" fillId="0" borderId="6" xfId="15" applyAlignment="1" applyProtection="1">
      <alignment horizontal="center" vertical="center" wrapText="1"/>
    </xf>
    <xf numFmtId="49" fontId="2" fillId="0" borderId="6" xfId="15" applyAlignment="1" applyProtection="1">
      <alignment horizontal="center" vertical="center" wrapText="1"/>
      <protection locked="0"/>
    </xf>
  </cellXfs>
  <cellStyles count="25">
    <cellStyle name="xl22" xfId="1"/>
    <cellStyle name="xl23" xfId="8"/>
    <cellStyle name="xl24" xfId="9"/>
    <cellStyle name="xl25" xfId="10"/>
    <cellStyle name="xl26" xfId="12"/>
    <cellStyle name="xl27" xfId="16"/>
    <cellStyle name="xl28" xfId="17"/>
    <cellStyle name="xl32" xfId="13"/>
    <cellStyle name="xl33" xfId="14"/>
    <cellStyle name="xl35" xfId="20"/>
    <cellStyle name="xl36" xfId="2"/>
    <cellStyle name="xl37" xfId="4"/>
    <cellStyle name="xl38" xfId="6"/>
    <cellStyle name="xl39" xfId="11"/>
    <cellStyle name="xl40" xfId="15"/>
    <cellStyle name="xl41" xfId="3"/>
    <cellStyle name="xl42" xfId="5"/>
    <cellStyle name="xl43" xfId="7"/>
    <cellStyle name="xl46" xfId="18"/>
    <cellStyle name="xl47" xfId="21"/>
    <cellStyle name="xl48" xfId="22"/>
    <cellStyle name="xl49" xfId="23"/>
    <cellStyle name="xl50" xfId="19"/>
    <cellStyle name="xl51" xfId="2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5"/>
  <sheetViews>
    <sheetView tabSelected="1" zoomScale="80" zoomScaleNormal="80" workbookViewId="0">
      <pane xSplit="3" ySplit="10" topLeftCell="D15" activePane="bottomRight" state="frozen"/>
      <selection pane="topRight" activeCell="D1" sqref="D1"/>
      <selection pane="bottomLeft" activeCell="A11" sqref="A11"/>
      <selection pane="bottomRight" activeCell="F11" sqref="F11:F21"/>
    </sheetView>
  </sheetViews>
  <sheetFormatPr defaultColWidth="9.109375" defaultRowHeight="14.4" x14ac:dyDescent="0.3"/>
  <cols>
    <col min="1" max="1" width="28.33203125" style="4" customWidth="1"/>
    <col min="2" max="2" width="39.33203125" style="4" customWidth="1"/>
    <col min="3" max="3" width="12" style="4" customWidth="1"/>
    <col min="4" max="4" width="13.44140625" style="4" customWidth="1"/>
    <col min="5" max="5" width="14.44140625" style="4" customWidth="1"/>
    <col min="6" max="6" width="13.6640625" style="4" customWidth="1"/>
    <col min="7" max="7" width="16.109375" style="4" customWidth="1"/>
    <col min="8" max="8" width="16" style="4" customWidth="1"/>
    <col min="9" max="9" width="14.109375" style="4" customWidth="1"/>
    <col min="10" max="16384" width="9.109375" style="4"/>
  </cols>
  <sheetData>
    <row r="1" spans="1:9" ht="15" customHeight="1" thickBot="1" x14ac:dyDescent="0.35">
      <c r="A1" s="1"/>
      <c r="B1" s="1"/>
      <c r="C1" s="1"/>
      <c r="D1" s="1"/>
      <c r="E1" s="1"/>
      <c r="F1" s="1"/>
      <c r="G1" s="1"/>
      <c r="H1" s="2"/>
      <c r="I1" s="3"/>
    </row>
    <row r="2" spans="1:9" ht="15" customHeight="1" thickBot="1" x14ac:dyDescent="0.35">
      <c r="A2" s="1"/>
      <c r="B2" s="1"/>
      <c r="C2" s="1"/>
      <c r="D2" s="1"/>
      <c r="E2" s="1"/>
      <c r="F2" s="1"/>
      <c r="G2" s="1"/>
      <c r="H2" s="5" t="s">
        <v>0</v>
      </c>
      <c r="I2" s="6" t="s">
        <v>1</v>
      </c>
    </row>
    <row r="3" spans="1:9" ht="15" customHeight="1" x14ac:dyDescent="0.3">
      <c r="A3" s="1"/>
      <c r="B3" s="1"/>
      <c r="C3" s="1"/>
      <c r="D3" s="1"/>
      <c r="E3" s="1"/>
      <c r="F3" s="1"/>
      <c r="G3" s="1"/>
      <c r="H3" s="7"/>
      <c r="I3" s="8"/>
    </row>
    <row r="4" spans="1:9" ht="15" customHeight="1" x14ac:dyDescent="0.3">
      <c r="A4" s="28" t="s">
        <v>2</v>
      </c>
      <c r="B4" s="29"/>
      <c r="C4" s="29"/>
      <c r="D4" s="29"/>
      <c r="E4" s="29"/>
      <c r="F4" s="29"/>
      <c r="G4" s="29"/>
      <c r="H4" s="29"/>
      <c r="I4" s="29"/>
    </row>
    <row r="5" spans="1:9" ht="15" customHeight="1" x14ac:dyDescent="0.3">
      <c r="A5" s="28" t="s">
        <v>3</v>
      </c>
      <c r="B5" s="29"/>
      <c r="C5" s="29"/>
      <c r="D5" s="29"/>
      <c r="E5" s="29"/>
      <c r="F5" s="29"/>
      <c r="G5" s="29"/>
      <c r="H5" s="29"/>
      <c r="I5" s="29"/>
    </row>
    <row r="6" spans="1:9" ht="15" customHeight="1" x14ac:dyDescent="0.3">
      <c r="A6" s="30" t="s">
        <v>4</v>
      </c>
      <c r="B6" s="30"/>
      <c r="C6" s="30"/>
      <c r="D6" s="30"/>
      <c r="E6" s="30"/>
      <c r="F6" s="30"/>
      <c r="G6" s="30"/>
      <c r="H6" s="30"/>
      <c r="I6" s="30"/>
    </row>
    <row r="7" spans="1:9" ht="15" customHeight="1" x14ac:dyDescent="0.3">
      <c r="A7" s="9"/>
      <c r="B7" s="9"/>
      <c r="C7" s="9"/>
      <c r="D7" s="9"/>
      <c r="E7" s="9"/>
      <c r="F7" s="9"/>
      <c r="G7" s="9"/>
      <c r="H7" s="10"/>
      <c r="I7" s="10"/>
    </row>
    <row r="8" spans="1:9" ht="17.25" customHeight="1" x14ac:dyDescent="0.3">
      <c r="A8" s="31" t="s">
        <v>5</v>
      </c>
      <c r="B8" s="32"/>
      <c r="C8" s="33" t="s">
        <v>6</v>
      </c>
      <c r="D8" s="35" t="s">
        <v>7</v>
      </c>
      <c r="E8" s="36"/>
      <c r="F8" s="35" t="s">
        <v>8</v>
      </c>
      <c r="G8" s="36"/>
      <c r="H8" s="37" t="s">
        <v>9</v>
      </c>
      <c r="I8" s="37" t="s">
        <v>10</v>
      </c>
    </row>
    <row r="9" spans="1:9" ht="13.95" customHeight="1" x14ac:dyDescent="0.3">
      <c r="A9" s="11" t="s">
        <v>11</v>
      </c>
      <c r="B9" s="11" t="s">
        <v>12</v>
      </c>
      <c r="C9" s="34"/>
      <c r="D9" s="12" t="s">
        <v>13</v>
      </c>
      <c r="E9" s="12" t="s">
        <v>14</v>
      </c>
      <c r="F9" s="12" t="s">
        <v>13</v>
      </c>
      <c r="G9" s="12" t="s">
        <v>14</v>
      </c>
      <c r="H9" s="38"/>
      <c r="I9" s="38"/>
    </row>
    <row r="10" spans="1:9" ht="15" customHeight="1" x14ac:dyDescent="0.3">
      <c r="A10" s="13">
        <v>1</v>
      </c>
      <c r="B10" s="13">
        <v>2</v>
      </c>
      <c r="C10" s="13">
        <v>3</v>
      </c>
      <c r="D10" s="14">
        <v>4</v>
      </c>
      <c r="E10" s="14">
        <v>5</v>
      </c>
      <c r="F10" s="14">
        <v>6</v>
      </c>
      <c r="G10" s="14">
        <v>7</v>
      </c>
      <c r="H10" s="14">
        <v>8</v>
      </c>
      <c r="I10" s="14">
        <v>9</v>
      </c>
    </row>
    <row r="11" spans="1:9" s="18" customFormat="1" ht="68.25" customHeight="1" x14ac:dyDescent="0.3">
      <c r="A11" s="15" t="s">
        <v>15</v>
      </c>
      <c r="B11" s="16" t="s">
        <v>16</v>
      </c>
      <c r="C11" s="14" t="s">
        <v>17</v>
      </c>
      <c r="D11" s="14">
        <v>20266.5</v>
      </c>
      <c r="E11" s="17">
        <f>E22/D22*D11</f>
        <v>6508501.7959700329</v>
      </c>
      <c r="F11" s="14">
        <v>20266.5</v>
      </c>
      <c r="G11" s="17">
        <f>G22/F22*F11</f>
        <v>6496179.506686857</v>
      </c>
      <c r="H11" s="14"/>
      <c r="I11" s="14"/>
    </row>
    <row r="12" spans="1:9" s="18" customFormat="1" ht="68.25" customHeight="1" x14ac:dyDescent="0.3">
      <c r="A12" s="15" t="s">
        <v>18</v>
      </c>
      <c r="B12" s="16" t="s">
        <v>19</v>
      </c>
      <c r="C12" s="14" t="s">
        <v>17</v>
      </c>
      <c r="D12" s="14">
        <v>10319.5</v>
      </c>
      <c r="E12" s="17">
        <f>E22/D22*D12</f>
        <v>3314064.307281117</v>
      </c>
      <c r="F12" s="14">
        <v>10319.5</v>
      </c>
      <c r="G12" s="17">
        <f>G22/F22*F12</f>
        <v>3307789.9202750851</v>
      </c>
      <c r="H12" s="14"/>
      <c r="I12" s="14"/>
    </row>
    <row r="13" spans="1:9" s="18" customFormat="1" ht="68.25" customHeight="1" x14ac:dyDescent="0.3">
      <c r="A13" s="15" t="s">
        <v>20</v>
      </c>
      <c r="B13" s="16" t="s">
        <v>21</v>
      </c>
      <c r="C13" s="14" t="s">
        <v>17</v>
      </c>
      <c r="D13" s="14">
        <v>8250</v>
      </c>
      <c r="E13" s="17">
        <f>E22/D22*D13</f>
        <v>2649453.029223239</v>
      </c>
      <c r="F13" s="14">
        <v>8250</v>
      </c>
      <c r="G13" s="17">
        <f>G22/F22*F13</f>
        <v>2644436.9244895056</v>
      </c>
      <c r="H13" s="14"/>
      <c r="I13" s="14"/>
    </row>
    <row r="14" spans="1:9" s="18" customFormat="1" ht="68.25" customHeight="1" x14ac:dyDescent="0.3">
      <c r="A14" s="15" t="s">
        <v>22</v>
      </c>
      <c r="B14" s="16" t="s">
        <v>23</v>
      </c>
      <c r="C14" s="14" t="s">
        <v>17</v>
      </c>
      <c r="D14" s="14">
        <v>27599.5</v>
      </c>
      <c r="E14" s="17">
        <f>E22/D22*D14</f>
        <v>8863464.1066723373</v>
      </c>
      <c r="F14" s="14">
        <v>27599.5</v>
      </c>
      <c r="G14" s="17">
        <f>G22/F22*F14</f>
        <v>8846683.2602967415</v>
      </c>
      <c r="H14" s="14"/>
      <c r="I14" s="14"/>
    </row>
    <row r="15" spans="1:9" s="18" customFormat="1" ht="68.25" customHeight="1" x14ac:dyDescent="0.3">
      <c r="A15" s="15" t="s">
        <v>24</v>
      </c>
      <c r="B15" s="16" t="s">
        <v>25</v>
      </c>
      <c r="C15" s="14" t="s">
        <v>17</v>
      </c>
      <c r="D15" s="14">
        <v>730</v>
      </c>
      <c r="E15" s="17">
        <f>E22/D22*D15</f>
        <v>234436.44985854113</v>
      </c>
      <c r="F15" s="14">
        <v>730</v>
      </c>
      <c r="G15" s="17">
        <f>G22/F22*F15</f>
        <v>233992.60059119263</v>
      </c>
      <c r="H15" s="14"/>
      <c r="I15" s="14"/>
    </row>
    <row r="16" spans="1:9" s="18" customFormat="1" ht="68.25" customHeight="1" x14ac:dyDescent="0.3">
      <c r="A16" s="15" t="s">
        <v>26</v>
      </c>
      <c r="B16" s="16" t="s">
        <v>27</v>
      </c>
      <c r="C16" s="14" t="s">
        <v>17</v>
      </c>
      <c r="D16" s="14">
        <v>0</v>
      </c>
      <c r="E16" s="17">
        <f>E22/D22*D16</f>
        <v>0</v>
      </c>
      <c r="F16" s="14">
        <v>0</v>
      </c>
      <c r="G16" s="17">
        <f>G22/F22*F16</f>
        <v>0</v>
      </c>
      <c r="H16" s="14"/>
      <c r="I16" s="14"/>
    </row>
    <row r="17" spans="1:9" s="18" customFormat="1" ht="68.25" customHeight="1" x14ac:dyDescent="0.3">
      <c r="A17" s="15" t="s">
        <v>28</v>
      </c>
      <c r="B17" s="16" t="s">
        <v>29</v>
      </c>
      <c r="C17" s="14" t="s">
        <v>17</v>
      </c>
      <c r="D17" s="14">
        <v>0</v>
      </c>
      <c r="E17" s="17">
        <f>E22/D22*D17</f>
        <v>0</v>
      </c>
      <c r="F17" s="14">
        <v>0</v>
      </c>
      <c r="G17" s="17">
        <f>G22/F22*F17</f>
        <v>0</v>
      </c>
      <c r="H17" s="14"/>
      <c r="I17" s="14"/>
    </row>
    <row r="18" spans="1:9" s="18" customFormat="1" ht="68.25" customHeight="1" x14ac:dyDescent="0.3">
      <c r="A18" s="15" t="s">
        <v>30</v>
      </c>
      <c r="B18" s="16" t="s">
        <v>31</v>
      </c>
      <c r="C18" s="14" t="s">
        <v>17</v>
      </c>
      <c r="D18" s="14">
        <v>0</v>
      </c>
      <c r="E18" s="17">
        <f>E22/D22*D18</f>
        <v>0</v>
      </c>
      <c r="F18" s="14">
        <v>0</v>
      </c>
      <c r="G18" s="17">
        <f>G22/F22*F18</f>
        <v>0</v>
      </c>
      <c r="H18" s="14"/>
      <c r="I18" s="14"/>
    </row>
    <row r="19" spans="1:9" s="18" customFormat="1" ht="68.25" customHeight="1" x14ac:dyDescent="0.3">
      <c r="A19" s="15" t="s">
        <v>32</v>
      </c>
      <c r="B19" s="16" t="s">
        <v>33</v>
      </c>
      <c r="C19" s="14" t="s">
        <v>17</v>
      </c>
      <c r="D19" s="14">
        <v>2556.5</v>
      </c>
      <c r="E19" s="17">
        <f>E22/D22*D19</f>
        <v>821009.29323747999</v>
      </c>
      <c r="F19" s="14">
        <v>2556.5</v>
      </c>
      <c r="G19" s="17">
        <f>G22/F22*F19</f>
        <v>819454.90878271777</v>
      </c>
      <c r="H19" s="14"/>
      <c r="I19" s="14"/>
    </row>
    <row r="20" spans="1:9" s="18" customFormat="1" ht="68.25" customHeight="1" x14ac:dyDescent="0.3">
      <c r="A20" s="15" t="s">
        <v>34</v>
      </c>
      <c r="B20" s="16" t="s">
        <v>35</v>
      </c>
      <c r="C20" s="14" t="s">
        <v>17</v>
      </c>
      <c r="D20" s="14">
        <v>0</v>
      </c>
      <c r="E20" s="17">
        <f>E22/D22*D20</f>
        <v>0</v>
      </c>
      <c r="F20" s="14">
        <v>0</v>
      </c>
      <c r="G20" s="17">
        <f>G22/F22*F20</f>
        <v>0</v>
      </c>
      <c r="H20" s="14"/>
      <c r="I20" s="14"/>
    </row>
    <row r="21" spans="1:9" s="18" customFormat="1" ht="68.25" customHeight="1" x14ac:dyDescent="0.3">
      <c r="A21" s="15" t="s">
        <v>36</v>
      </c>
      <c r="B21" s="19" t="s">
        <v>37</v>
      </c>
      <c r="C21" s="14" t="s">
        <v>17</v>
      </c>
      <c r="D21" s="14">
        <v>28080.3</v>
      </c>
      <c r="E21" s="17">
        <f>E22-E20-E19-E18-E17-E16-E15-E14-E13-E12-E11</f>
        <v>9017871.0177572444</v>
      </c>
      <c r="F21" s="14">
        <v>28080.3</v>
      </c>
      <c r="G21" s="17">
        <f>G22-G20-G19-G18-G17-G16-G15-G14-G13-G12-G11</f>
        <v>9000797.8388779033</v>
      </c>
      <c r="H21" s="14"/>
      <c r="I21" s="14"/>
    </row>
    <row r="22" spans="1:9" ht="14.1" customHeight="1" x14ac:dyDescent="0.3">
      <c r="A22" s="20"/>
      <c r="B22" s="20"/>
      <c r="C22" s="21" t="s">
        <v>38</v>
      </c>
      <c r="D22" s="14">
        <v>97802.3</v>
      </c>
      <c r="E22" s="22">
        <v>31408800</v>
      </c>
      <c r="F22" s="14">
        <v>97802.3</v>
      </c>
      <c r="G22" s="22">
        <v>31349334.960000001</v>
      </c>
      <c r="H22" s="22" t="s">
        <v>39</v>
      </c>
      <c r="I22" s="22"/>
    </row>
    <row r="23" spans="1:9" hidden="1" x14ac:dyDescent="0.3">
      <c r="A23" s="23" t="s">
        <v>40</v>
      </c>
      <c r="B23" s="23"/>
      <c r="C23" s="23"/>
      <c r="D23" s="23"/>
      <c r="E23" s="23"/>
      <c r="F23" s="23"/>
      <c r="G23" s="10"/>
      <c r="H23" s="10"/>
      <c r="I23" s="10"/>
    </row>
    <row r="24" spans="1:9" hidden="1" x14ac:dyDescent="0.3">
      <c r="A24" s="26" t="s">
        <v>40</v>
      </c>
      <c r="B24" s="27"/>
      <c r="C24" s="27"/>
      <c r="D24" s="27"/>
      <c r="E24" s="27"/>
      <c r="F24" s="27"/>
      <c r="G24" s="27"/>
      <c r="H24" s="27"/>
      <c r="I24" s="27"/>
    </row>
    <row r="25" spans="1:9" hidden="1" x14ac:dyDescent="0.3">
      <c r="A25" s="24" t="s">
        <v>40</v>
      </c>
      <c r="B25" s="24"/>
      <c r="C25" s="24"/>
      <c r="D25" s="24"/>
      <c r="E25" s="24"/>
      <c r="F25" s="24"/>
      <c r="G25" s="25"/>
      <c r="H25" s="25"/>
      <c r="I25" s="25"/>
    </row>
  </sheetData>
  <mergeCells count="10">
    <mergeCell ref="A24:I24"/>
    <mergeCell ref="A4:I4"/>
    <mergeCell ref="A5:I5"/>
    <mergeCell ref="A6:I6"/>
    <mergeCell ref="A8:B8"/>
    <mergeCell ref="C8:C9"/>
    <mergeCell ref="D8:E8"/>
    <mergeCell ref="F8:G8"/>
    <mergeCell ref="H8:H9"/>
    <mergeCell ref="I8:I9"/>
  </mergeCells>
  <pageMargins left="0.7" right="0.7" top="0.75" bottom="0.75" header="0.3" footer="0.3"/>
  <pageSetup paperSize="9" scale="7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ДШИ 8</vt:lpstr>
      <vt:lpstr>'ДШИ 8'!Область_печати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DSHI 8 AHR</cp:lastModifiedBy>
  <dcterms:created xsi:type="dcterms:W3CDTF">2019-04-08T11:51:42Z</dcterms:created>
  <dcterms:modified xsi:type="dcterms:W3CDTF">2019-04-08T15:13:36Z</dcterms:modified>
</cp:coreProperties>
</file>